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<sst xmlns="http://schemas.openxmlformats.org/spreadsheetml/2006/main" count="76" uniqueCount="44">
  <si>
    <t>Tabela nr 7</t>
  </si>
  <si>
    <t xml:space="preserve"> </t>
  </si>
  <si>
    <t>Nazwa Sołectwa</t>
  </si>
  <si>
    <t xml:space="preserve">Ogółem </t>
  </si>
  <si>
    <t>w tym wydatki:</t>
  </si>
  <si>
    <t>wydatki</t>
  </si>
  <si>
    <t>bieżące</t>
  </si>
  <si>
    <t>majątkowe</t>
  </si>
  <si>
    <t>(6+7)</t>
  </si>
  <si>
    <t>Chełmce</t>
  </si>
  <si>
    <t>Chojnatka</t>
  </si>
  <si>
    <t>Franciszków</t>
  </si>
  <si>
    <t>Jakubów</t>
  </si>
  <si>
    <t>Lisna</t>
  </si>
  <si>
    <t>Michałowice</t>
  </si>
  <si>
    <t>Nowy Wylezin</t>
  </si>
  <si>
    <t>Paplinek</t>
  </si>
  <si>
    <t>Ulaski</t>
  </si>
  <si>
    <t>Wycinka Wolska</t>
  </si>
  <si>
    <t>Zawady</t>
  </si>
  <si>
    <t>Chojnata</t>
  </si>
  <si>
    <t>Pękoszew</t>
  </si>
  <si>
    <t>Stary Wylezin</t>
  </si>
  <si>
    <t>Turowa Wola</t>
  </si>
  <si>
    <t>Chrzczonowice</t>
  </si>
  <si>
    <t>Nowy Lindów</t>
  </si>
  <si>
    <t>Budy Chojnackie</t>
  </si>
  <si>
    <t>Ogółem:</t>
  </si>
  <si>
    <t>Janów</t>
  </si>
  <si>
    <t>Jeruzal – Wólka Jeruzalska</t>
  </si>
  <si>
    <t>Kowiesy -Wymysłów</t>
  </si>
  <si>
    <t>Paplin</t>
  </si>
  <si>
    <t>Wedrogów</t>
  </si>
  <si>
    <t>Wola Pękoszewska - Borszyce</t>
  </si>
  <si>
    <t>Lp.</t>
  </si>
  <si>
    <t xml:space="preserve">Plan wydatków na przedsięwzięcia realizowane </t>
  </si>
  <si>
    <t>Dział</t>
  </si>
  <si>
    <t>Rozdział</t>
  </si>
  <si>
    <t xml:space="preserve">Razem </t>
  </si>
  <si>
    <t>(5+6)</t>
  </si>
  <si>
    <t>do Uchwały Rady Gminy Kowiesy nr ……</t>
  </si>
  <si>
    <t>z dnia …………</t>
  </si>
  <si>
    <t>w ramach Funduszu Sołeckiego w roku 2014</t>
  </si>
  <si>
    <t>Nowy Wylezin - Janów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</si>
</sst>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44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9" fillId="0" borderId="2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A7" sqref="A7:G41"/>
    </sheetView>
  </sheetViews>
  <sheetFormatPr defaultColWidth="9.140625" defaultRowHeight="12.75"/>
  <cols>
    <col min="1" max="1" width="0.85546875" style="0" customWidth="1"/>
    <col min="2" max="2" width="6.7109375" style="0" customWidth="1"/>
    <col min="3" max="3" width="8.7109375" style="0" customWidth="1"/>
    <col min="4" max="4" width="29.421875" style="0" customWidth="1"/>
    <col min="5" max="5" width="13.140625" style="0" customWidth="1"/>
    <col min="6" max="6" width="11.8515625" style="0" customWidth="1"/>
    <col min="7" max="7" width="10.8515625" style="0" customWidth="1"/>
    <col min="8" max="8" width="11.8515625" style="0" customWidth="1"/>
  </cols>
  <sheetData>
    <row r="2" spans="5:8" ht="12.75">
      <c r="E2" s="1"/>
      <c r="F2" s="1"/>
      <c r="G2" s="2" t="s">
        <v>0</v>
      </c>
      <c r="H2" s="2"/>
    </row>
    <row r="3" spans="5:8" ht="12.75">
      <c r="E3" s="3"/>
      <c r="F3" s="3"/>
      <c r="G3" s="7" t="s">
        <v>40</v>
      </c>
      <c r="H3" s="2"/>
    </row>
    <row r="4" spans="5:8" ht="12.75">
      <c r="E4" s="1"/>
      <c r="F4" s="1"/>
      <c r="G4" s="7" t="s">
        <v>41</v>
      </c>
      <c r="H4" s="2"/>
    </row>
    <row r="5" spans="5:8" ht="12.75">
      <c r="E5" s="1"/>
      <c r="F5" s="1"/>
      <c r="G5" s="7"/>
      <c r="H5" s="2"/>
    </row>
    <row r="6" spans="1:8" ht="15">
      <c r="A6" s="15"/>
      <c r="B6" s="15"/>
      <c r="C6" s="15"/>
      <c r="D6" s="15" t="s">
        <v>1</v>
      </c>
      <c r="E6" s="15"/>
      <c r="F6" s="15"/>
      <c r="G6" s="15"/>
      <c r="H6" s="15"/>
    </row>
    <row r="7" spans="1:8" ht="18.75" customHeight="1">
      <c r="A7" s="52" t="s">
        <v>35</v>
      </c>
      <c r="B7" s="52"/>
      <c r="C7" s="52"/>
      <c r="D7" s="52"/>
      <c r="E7" s="52"/>
      <c r="F7" s="52"/>
      <c r="G7" s="52"/>
      <c r="H7" s="16"/>
    </row>
    <row r="8" spans="1:8" ht="22.5" customHeight="1">
      <c r="A8" s="52" t="s">
        <v>42</v>
      </c>
      <c r="B8" s="52"/>
      <c r="C8" s="52"/>
      <c r="D8" s="52"/>
      <c r="E8" s="52"/>
      <c r="F8" s="52"/>
      <c r="G8" s="52"/>
      <c r="H8" s="16"/>
    </row>
    <row r="9" spans="1:8" ht="14.25">
      <c r="A9" s="14"/>
      <c r="B9" s="14"/>
      <c r="C9" s="14"/>
      <c r="D9" s="14"/>
      <c r="E9" s="14"/>
      <c r="F9" s="14"/>
      <c r="G9" s="14"/>
      <c r="H9" s="14"/>
    </row>
    <row r="10" spans="1:8" ht="18.75" customHeight="1">
      <c r="A10" s="14"/>
      <c r="B10" s="53" t="s">
        <v>36</v>
      </c>
      <c r="C10" s="53" t="s">
        <v>37</v>
      </c>
      <c r="D10" s="53" t="s">
        <v>2</v>
      </c>
      <c r="E10" s="17" t="s">
        <v>3</v>
      </c>
      <c r="F10" s="56" t="s">
        <v>4</v>
      </c>
      <c r="G10" s="57"/>
      <c r="H10" s="14"/>
    </row>
    <row r="11" spans="1:8" ht="17.25" customHeight="1">
      <c r="A11" s="14"/>
      <c r="B11" s="54"/>
      <c r="C11" s="54"/>
      <c r="D11" s="54"/>
      <c r="E11" s="18" t="s">
        <v>5</v>
      </c>
      <c r="F11" s="53" t="s">
        <v>6</v>
      </c>
      <c r="G11" s="58" t="s">
        <v>7</v>
      </c>
      <c r="H11" s="14"/>
    </row>
    <row r="12" spans="1:8" ht="15.75" customHeight="1">
      <c r="A12" s="14"/>
      <c r="B12" s="55"/>
      <c r="C12" s="55"/>
      <c r="D12" s="55"/>
      <c r="E12" s="19" t="s">
        <v>39</v>
      </c>
      <c r="F12" s="55"/>
      <c r="G12" s="59"/>
      <c r="H12" s="14"/>
    </row>
    <row r="13" spans="1:8" ht="14.25">
      <c r="A13" s="14"/>
      <c r="B13" s="22">
        <v>1</v>
      </c>
      <c r="C13" s="22">
        <v>2</v>
      </c>
      <c r="D13" s="9">
        <v>3</v>
      </c>
      <c r="E13" s="9">
        <v>4</v>
      </c>
      <c r="F13" s="9">
        <v>5</v>
      </c>
      <c r="G13" s="9">
        <v>6</v>
      </c>
      <c r="H13" s="14"/>
    </row>
    <row r="14" spans="1:8" ht="14.25">
      <c r="A14" s="14"/>
      <c r="B14" s="23"/>
      <c r="C14" s="24"/>
      <c r="D14" s="25" t="s">
        <v>26</v>
      </c>
      <c r="E14" s="20">
        <f>SUM(F14+G14)</f>
        <v>6763</v>
      </c>
      <c r="F14" s="20">
        <v>6763</v>
      </c>
      <c r="G14" s="20"/>
      <c r="H14" s="26"/>
    </row>
    <row r="15" spans="1:8" ht="14.25">
      <c r="A15" s="14"/>
      <c r="B15" s="27"/>
      <c r="C15" s="28"/>
      <c r="D15" s="25" t="s">
        <v>9</v>
      </c>
      <c r="E15" s="20">
        <f aca="true" t="shared" si="0" ref="E15:E36">SUM(F15+G15)</f>
        <v>8596</v>
      </c>
      <c r="F15" s="20">
        <v>8596</v>
      </c>
      <c r="G15" s="20"/>
      <c r="H15" s="26"/>
    </row>
    <row r="16" spans="1:8" ht="14.25">
      <c r="A16" s="14"/>
      <c r="B16" s="27"/>
      <c r="C16" s="28"/>
      <c r="D16" s="25" t="s">
        <v>25</v>
      </c>
      <c r="E16" s="20">
        <f t="shared" si="0"/>
        <v>7087</v>
      </c>
      <c r="F16" s="20">
        <v>7087</v>
      </c>
      <c r="G16" s="20"/>
      <c r="H16" s="26"/>
    </row>
    <row r="17" spans="1:8" ht="14.25">
      <c r="A17" s="14"/>
      <c r="B17" s="27"/>
      <c r="C17" s="28"/>
      <c r="D17" s="25" t="s">
        <v>10</v>
      </c>
      <c r="E17" s="20">
        <f t="shared" si="0"/>
        <v>7464</v>
      </c>
      <c r="F17" s="20">
        <v>7464</v>
      </c>
      <c r="G17" s="20"/>
      <c r="H17" s="26"/>
    </row>
    <row r="18" spans="1:8" ht="14.25">
      <c r="A18" s="14"/>
      <c r="B18" s="27"/>
      <c r="C18" s="28"/>
      <c r="D18" s="25" t="s">
        <v>11</v>
      </c>
      <c r="E18" s="20">
        <f t="shared" si="0"/>
        <v>6359</v>
      </c>
      <c r="F18" s="20">
        <v>6359</v>
      </c>
      <c r="G18" s="20"/>
      <c r="H18" s="26"/>
    </row>
    <row r="19" spans="1:8" ht="14.25">
      <c r="A19" s="14"/>
      <c r="B19" s="27"/>
      <c r="C19" s="28"/>
      <c r="D19" s="25" t="s">
        <v>12</v>
      </c>
      <c r="E19" s="20">
        <f t="shared" si="0"/>
        <v>6656</v>
      </c>
      <c r="F19" s="20">
        <v>6656</v>
      </c>
      <c r="G19" s="20"/>
      <c r="H19" s="26"/>
    </row>
    <row r="20" spans="1:8" ht="14.25">
      <c r="A20" s="14"/>
      <c r="B20" s="27"/>
      <c r="C20" s="28"/>
      <c r="D20" s="25" t="s">
        <v>30</v>
      </c>
      <c r="E20" s="20">
        <f aca="true" t="shared" si="1" ref="E20:E29">SUM(F20+G20)</f>
        <v>12853</v>
      </c>
      <c r="F20" s="20">
        <v>12853</v>
      </c>
      <c r="G20" s="20"/>
      <c r="H20" s="26"/>
    </row>
    <row r="21" spans="1:8" ht="14.25">
      <c r="A21" s="14"/>
      <c r="B21" s="27">
        <v>600</v>
      </c>
      <c r="C21" s="28">
        <v>60016</v>
      </c>
      <c r="D21" s="25" t="s">
        <v>14</v>
      </c>
      <c r="E21" s="20">
        <f t="shared" si="1"/>
        <v>7545</v>
      </c>
      <c r="F21" s="20">
        <v>7545</v>
      </c>
      <c r="G21" s="20"/>
      <c r="H21" s="26"/>
    </row>
    <row r="22" spans="1:8" ht="14.25">
      <c r="A22" s="14"/>
      <c r="B22" s="27"/>
      <c r="C22" s="28"/>
      <c r="D22" s="25" t="s">
        <v>16</v>
      </c>
      <c r="E22" s="20">
        <f t="shared" si="1"/>
        <v>6521</v>
      </c>
      <c r="F22" s="20">
        <v>6521</v>
      </c>
      <c r="G22" s="20"/>
      <c r="H22" s="26"/>
    </row>
    <row r="23" spans="1:8" ht="14.25">
      <c r="A23" s="14"/>
      <c r="B23" s="27"/>
      <c r="C23" s="28"/>
      <c r="D23" s="25" t="s">
        <v>21</v>
      </c>
      <c r="E23" s="20">
        <f t="shared" si="1"/>
        <v>6898</v>
      </c>
      <c r="F23" s="20">
        <v>6898</v>
      </c>
      <c r="G23" s="20"/>
      <c r="H23" s="26"/>
    </row>
    <row r="24" spans="1:8" ht="14.25">
      <c r="A24" s="14"/>
      <c r="B24" s="27"/>
      <c r="C24" s="28"/>
      <c r="D24" s="25" t="s">
        <v>17</v>
      </c>
      <c r="E24" s="20">
        <f t="shared" si="1"/>
        <v>7221</v>
      </c>
      <c r="F24" s="20">
        <v>7221</v>
      </c>
      <c r="G24" s="20"/>
      <c r="H24" s="26"/>
    </row>
    <row r="25" spans="1:8" ht="14.25">
      <c r="A25" s="14"/>
      <c r="B25" s="27"/>
      <c r="C25" s="28"/>
      <c r="D25" s="25" t="s">
        <v>24</v>
      </c>
      <c r="E25" s="20">
        <f t="shared" si="1"/>
        <v>11910</v>
      </c>
      <c r="F25" s="20">
        <v>11910</v>
      </c>
      <c r="G25" s="20"/>
      <c r="H25" s="26"/>
    </row>
    <row r="26" spans="1:10" ht="14.25">
      <c r="A26" s="14"/>
      <c r="B26" s="27"/>
      <c r="C26" s="28"/>
      <c r="D26" s="36" t="s">
        <v>33</v>
      </c>
      <c r="E26" s="20">
        <f t="shared" si="1"/>
        <v>17973</v>
      </c>
      <c r="F26" s="20">
        <v>17973</v>
      </c>
      <c r="G26" s="20"/>
      <c r="H26" s="26"/>
      <c r="J26" s="50"/>
    </row>
    <row r="27" spans="1:10" ht="14.25">
      <c r="A27" s="14"/>
      <c r="B27" s="27"/>
      <c r="C27" s="28"/>
      <c r="D27" s="25" t="s">
        <v>43</v>
      </c>
      <c r="E27" s="20">
        <f t="shared" si="1"/>
        <v>2072</v>
      </c>
      <c r="F27" s="20">
        <v>2072</v>
      </c>
      <c r="G27" s="20"/>
      <c r="H27" s="26"/>
      <c r="J27" s="50"/>
    </row>
    <row r="28" spans="1:10" ht="14.25">
      <c r="A28" s="14"/>
      <c r="B28" s="27"/>
      <c r="C28" s="28"/>
      <c r="D28" s="25" t="s">
        <v>18</v>
      </c>
      <c r="E28" s="20">
        <f t="shared" si="1"/>
        <v>6898</v>
      </c>
      <c r="F28" s="20">
        <v>6898</v>
      </c>
      <c r="G28" s="20"/>
      <c r="H28" s="26"/>
      <c r="J28" s="51"/>
    </row>
    <row r="29" spans="1:10" ht="14.25">
      <c r="A29" s="14"/>
      <c r="B29" s="29"/>
      <c r="C29" s="30"/>
      <c r="D29" s="25" t="s">
        <v>19</v>
      </c>
      <c r="E29" s="20">
        <f t="shared" si="1"/>
        <v>9377</v>
      </c>
      <c r="F29" s="20">
        <v>9377</v>
      </c>
      <c r="G29" s="20"/>
      <c r="H29" s="26"/>
      <c r="J29" s="50"/>
    </row>
    <row r="30" spans="1:8" ht="14.25">
      <c r="A30" s="14"/>
      <c r="B30" s="31"/>
      <c r="C30" s="32"/>
      <c r="D30" s="33" t="s">
        <v>38</v>
      </c>
      <c r="E30" s="21">
        <f>SUM(E14:E29)</f>
        <v>132193</v>
      </c>
      <c r="F30" s="21">
        <f>SUM(F14:F29)</f>
        <v>132193</v>
      </c>
      <c r="G30" s="21">
        <f>SUM(G14:G29)</f>
        <v>0</v>
      </c>
      <c r="H30" s="26"/>
    </row>
    <row r="31" spans="1:8" ht="14.25">
      <c r="A31" s="14"/>
      <c r="B31" s="34"/>
      <c r="C31" s="35"/>
      <c r="D31" s="25" t="s">
        <v>13</v>
      </c>
      <c r="E31" s="20">
        <f t="shared" si="0"/>
        <v>7841</v>
      </c>
      <c r="F31" s="20">
        <v>7841</v>
      </c>
      <c r="G31" s="20"/>
      <c r="H31" s="26"/>
    </row>
    <row r="32" spans="1:8" ht="14.25">
      <c r="A32" s="14"/>
      <c r="B32" s="34"/>
      <c r="C32" s="35"/>
      <c r="D32" s="25" t="s">
        <v>29</v>
      </c>
      <c r="E32" s="20">
        <f t="shared" si="0"/>
        <v>11802</v>
      </c>
      <c r="F32" s="20"/>
      <c r="G32" s="20">
        <v>11802</v>
      </c>
      <c r="H32" s="26"/>
    </row>
    <row r="33" spans="1:8" ht="14.25">
      <c r="A33" s="14"/>
      <c r="B33" s="34">
        <v>700</v>
      </c>
      <c r="C33" s="35">
        <v>70005</v>
      </c>
      <c r="D33" s="25" t="s">
        <v>31</v>
      </c>
      <c r="E33" s="20">
        <f t="shared" si="0"/>
        <v>9862</v>
      </c>
      <c r="F33" s="20"/>
      <c r="G33" s="20">
        <v>9862</v>
      </c>
      <c r="H33" s="26"/>
    </row>
    <row r="34" spans="1:8" ht="14.25">
      <c r="A34" s="14"/>
      <c r="B34" s="34"/>
      <c r="C34" s="35"/>
      <c r="D34" s="25" t="s">
        <v>22</v>
      </c>
      <c r="E34" s="20">
        <f t="shared" si="0"/>
        <v>10078</v>
      </c>
      <c r="F34" s="20"/>
      <c r="G34" s="20">
        <v>10078</v>
      </c>
      <c r="H34" s="26"/>
    </row>
    <row r="35" spans="1:8" ht="14.25">
      <c r="A35" s="14"/>
      <c r="B35" s="34"/>
      <c r="C35" s="35"/>
      <c r="D35" s="25" t="s">
        <v>43</v>
      </c>
      <c r="E35" s="20">
        <f t="shared" si="0"/>
        <v>7494</v>
      </c>
      <c r="F35" s="20"/>
      <c r="G35" s="20">
        <v>7494</v>
      </c>
      <c r="H35" s="26"/>
    </row>
    <row r="36" spans="1:8" ht="14.25">
      <c r="A36" s="14"/>
      <c r="B36" s="37"/>
      <c r="C36" s="38"/>
      <c r="D36" s="25" t="s">
        <v>23</v>
      </c>
      <c r="E36" s="20">
        <f t="shared" si="0"/>
        <v>8865</v>
      </c>
      <c r="F36" s="20">
        <v>8865</v>
      </c>
      <c r="G36" s="20"/>
      <c r="H36" s="26"/>
    </row>
    <row r="37" spans="1:8" ht="14.25">
      <c r="A37" s="14"/>
      <c r="B37" s="39"/>
      <c r="C37" s="40"/>
      <c r="D37" s="33" t="s">
        <v>38</v>
      </c>
      <c r="E37" s="21">
        <f>SUM(E31:E36)</f>
        <v>55942</v>
      </c>
      <c r="F37" s="21">
        <f>SUM(F31:F36)</f>
        <v>16706</v>
      </c>
      <c r="G37" s="21">
        <f>SUM(G31:G36)</f>
        <v>39236</v>
      </c>
      <c r="H37" s="26"/>
    </row>
    <row r="38" spans="1:8" ht="14.25">
      <c r="A38" s="14"/>
      <c r="B38" s="41"/>
      <c r="C38" s="42"/>
      <c r="D38" s="36" t="s">
        <v>32</v>
      </c>
      <c r="E38" s="20">
        <f>SUM(F38+G38)</f>
        <v>8677</v>
      </c>
      <c r="F38" s="20"/>
      <c r="G38" s="20">
        <v>8677</v>
      </c>
      <c r="H38" s="26"/>
    </row>
    <row r="39" spans="1:8" ht="14.25">
      <c r="A39" s="14"/>
      <c r="B39" s="38">
        <v>900</v>
      </c>
      <c r="C39" s="43">
        <v>90015</v>
      </c>
      <c r="D39" s="25" t="s">
        <v>20</v>
      </c>
      <c r="E39" s="20">
        <f>SUM(F39+G39)</f>
        <v>7922</v>
      </c>
      <c r="F39" s="20"/>
      <c r="G39" s="20">
        <v>7922</v>
      </c>
      <c r="H39" s="26"/>
    </row>
    <row r="40" spans="1:8" ht="14.25">
      <c r="A40" s="14"/>
      <c r="B40" s="39"/>
      <c r="C40" s="40"/>
      <c r="D40" s="33" t="s">
        <v>38</v>
      </c>
      <c r="E40" s="21">
        <f>SUM(E38:E39)</f>
        <v>16599</v>
      </c>
      <c r="F40" s="21">
        <f>SUM(F38:F39)</f>
        <v>0</v>
      </c>
      <c r="G40" s="21">
        <f>SUM(G38:G39)</f>
        <v>16599</v>
      </c>
      <c r="H40" s="26"/>
    </row>
    <row r="41" spans="1:8" ht="15">
      <c r="A41" s="14"/>
      <c r="B41" s="44"/>
      <c r="C41" s="45"/>
      <c r="D41" s="46" t="s">
        <v>27</v>
      </c>
      <c r="E41" s="47">
        <f>SUM(E30+E37+E40)</f>
        <v>204734</v>
      </c>
      <c r="F41" s="47">
        <f>SUM(F30+F37+F40)</f>
        <v>148899</v>
      </c>
      <c r="G41" s="47">
        <f>SUM(G30+G37+G40)</f>
        <v>55835</v>
      </c>
      <c r="H41" s="26"/>
    </row>
    <row r="42" spans="1:8" ht="14.25">
      <c r="A42" s="14"/>
      <c r="B42" s="26"/>
      <c r="C42" s="26"/>
      <c r="D42" s="26"/>
      <c r="E42" s="26"/>
      <c r="F42" s="26"/>
      <c r="G42" s="26"/>
      <c r="H42" s="26"/>
    </row>
    <row r="43" spans="2:8" ht="12.75">
      <c r="B43" s="48"/>
      <c r="C43" s="48"/>
      <c r="D43" s="48"/>
      <c r="E43" s="49"/>
      <c r="F43" s="49"/>
      <c r="G43" s="48"/>
      <c r="H43" s="48"/>
    </row>
    <row r="44" ht="12.75">
      <c r="E44" s="6"/>
    </row>
  </sheetData>
  <sheetProtection/>
  <mergeCells count="8">
    <mergeCell ref="A7:G7"/>
    <mergeCell ref="A8:G8"/>
    <mergeCell ref="D10:D12"/>
    <mergeCell ref="F10:G10"/>
    <mergeCell ref="F11:F12"/>
    <mergeCell ref="G11:G12"/>
    <mergeCell ref="B10:B12"/>
    <mergeCell ref="C10:C12"/>
  </mergeCells>
  <printOptions/>
  <pageMargins left="0.7480314960629921" right="0.7480314960629921" top="0.15748031496062992" bottom="0.1574803149606299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35"/>
  <sheetViews>
    <sheetView zoomScalePageLayoutView="0" workbookViewId="0" topLeftCell="A1">
      <selection activeCell="B5" sqref="B5:F36"/>
    </sheetView>
  </sheetViews>
  <sheetFormatPr defaultColWidth="9.140625" defaultRowHeight="12.75"/>
  <sheetData>
    <row r="5" spans="2:6" ht="12.75">
      <c r="B5" s="60" t="s">
        <v>34</v>
      </c>
      <c r="C5" s="60" t="s">
        <v>2</v>
      </c>
      <c r="D5" s="4" t="s">
        <v>3</v>
      </c>
      <c r="E5" s="60" t="s">
        <v>4</v>
      </c>
      <c r="F5" s="60"/>
    </row>
    <row r="6" spans="2:6" ht="12.75">
      <c r="B6" s="60"/>
      <c r="C6" s="60"/>
      <c r="D6" s="5" t="s">
        <v>5</v>
      </c>
      <c r="E6" s="62" t="s">
        <v>6</v>
      </c>
      <c r="F6" s="60" t="s">
        <v>7</v>
      </c>
    </row>
    <row r="7" spans="2:6" ht="12.75">
      <c r="B7" s="61"/>
      <c r="C7" s="61"/>
      <c r="D7" s="8" t="s">
        <v>8</v>
      </c>
      <c r="E7" s="63"/>
      <c r="F7" s="61"/>
    </row>
    <row r="8" spans="2:6" ht="12.75">
      <c r="B8" s="9">
        <v>1</v>
      </c>
      <c r="C8" s="9">
        <v>2</v>
      </c>
      <c r="D8" s="9">
        <v>3</v>
      </c>
      <c r="E8" s="9">
        <v>4</v>
      </c>
      <c r="F8" s="9">
        <v>5</v>
      </c>
    </row>
    <row r="9" spans="2:6" ht="12.75">
      <c r="B9" s="10">
        <v>1</v>
      </c>
      <c r="C9" s="10" t="s">
        <v>26</v>
      </c>
      <c r="D9" s="11">
        <v>5605.78</v>
      </c>
      <c r="E9" s="11"/>
      <c r="F9" s="11">
        <v>5606</v>
      </c>
    </row>
    <row r="10" spans="2:6" ht="12.75">
      <c r="B10" s="10">
        <v>2</v>
      </c>
      <c r="C10" s="10" t="s">
        <v>9</v>
      </c>
      <c r="D10" s="11">
        <v>7303.15</v>
      </c>
      <c r="E10" s="11">
        <v>7304</v>
      </c>
      <c r="F10" s="11"/>
    </row>
    <row r="11" spans="2:6" ht="12.75">
      <c r="B11" s="10">
        <v>3</v>
      </c>
      <c r="C11" s="10" t="s">
        <v>20</v>
      </c>
      <c r="D11" s="11">
        <v>6454.47</v>
      </c>
      <c r="E11" s="11">
        <v>6455</v>
      </c>
      <c r="F11" s="11"/>
    </row>
    <row r="12" spans="2:6" ht="12.75">
      <c r="B12" s="10">
        <v>4</v>
      </c>
      <c r="C12" s="10" t="s">
        <v>10</v>
      </c>
      <c r="D12" s="11">
        <v>6186.46</v>
      </c>
      <c r="E12" s="11">
        <v>6187</v>
      </c>
      <c r="F12" s="11"/>
    </row>
    <row r="13" spans="2:6" ht="12.75">
      <c r="B13" s="10">
        <v>5</v>
      </c>
      <c r="C13" s="10" t="s">
        <v>24</v>
      </c>
      <c r="D13" s="11">
        <v>9692.87</v>
      </c>
      <c r="E13" s="11">
        <v>5479</v>
      </c>
      <c r="F13" s="11">
        <v>4214</v>
      </c>
    </row>
    <row r="14" spans="2:6" ht="12.75">
      <c r="B14" s="10">
        <v>6</v>
      </c>
      <c r="C14" s="10" t="s">
        <v>11</v>
      </c>
      <c r="D14" s="11">
        <v>5226.11</v>
      </c>
      <c r="E14" s="11">
        <v>5227</v>
      </c>
      <c r="F14" s="11"/>
    </row>
    <row r="15" spans="2:6" ht="12.75">
      <c r="B15" s="10">
        <v>7</v>
      </c>
      <c r="C15" s="10" t="s">
        <v>12</v>
      </c>
      <c r="D15" s="11">
        <v>5471.78</v>
      </c>
      <c r="E15" s="11">
        <v>5472</v>
      </c>
      <c r="F15" s="11"/>
    </row>
    <row r="16" spans="2:6" ht="12.75">
      <c r="B16" s="10">
        <v>8</v>
      </c>
      <c r="C16" s="10" t="s">
        <v>28</v>
      </c>
      <c r="D16" s="11">
        <v>5203.78</v>
      </c>
      <c r="E16" s="11">
        <v>5204</v>
      </c>
      <c r="F16" s="11"/>
    </row>
    <row r="17" spans="2:6" ht="12.75">
      <c r="B17" s="10">
        <v>9</v>
      </c>
      <c r="C17" s="10" t="s">
        <v>29</v>
      </c>
      <c r="D17" s="11">
        <v>9625.87</v>
      </c>
      <c r="E17" s="11"/>
      <c r="F17" s="11">
        <v>9626</v>
      </c>
    </row>
    <row r="18" spans="2:6" ht="12.75">
      <c r="B18" s="10">
        <v>10</v>
      </c>
      <c r="C18" s="10" t="s">
        <v>30</v>
      </c>
      <c r="D18" s="11">
        <v>10854.23</v>
      </c>
      <c r="E18" s="11">
        <v>10855</v>
      </c>
      <c r="F18" s="11"/>
    </row>
    <row r="19" spans="2:6" ht="12.75">
      <c r="B19" s="10">
        <v>11</v>
      </c>
      <c r="C19" s="10" t="s">
        <v>13</v>
      </c>
      <c r="D19" s="11">
        <v>6365.13</v>
      </c>
      <c r="E19" s="11">
        <v>6366</v>
      </c>
      <c r="F19" s="11"/>
    </row>
    <row r="20" spans="2:6" ht="12.75">
      <c r="B20" s="10">
        <v>12</v>
      </c>
      <c r="C20" s="10" t="s">
        <v>14</v>
      </c>
      <c r="D20" s="11">
        <v>6074.79</v>
      </c>
      <c r="E20" s="11">
        <v>6075</v>
      </c>
      <c r="F20" s="11"/>
    </row>
    <row r="21" spans="2:6" ht="12.75">
      <c r="B21" s="10">
        <v>13</v>
      </c>
      <c r="C21" s="10" t="s">
        <v>25</v>
      </c>
      <c r="D21" s="11">
        <v>5784.45</v>
      </c>
      <c r="E21" s="11"/>
      <c r="F21" s="11">
        <v>5785</v>
      </c>
    </row>
    <row r="22" spans="2:6" ht="12.75">
      <c r="B22" s="10">
        <v>14</v>
      </c>
      <c r="C22" s="10" t="s">
        <v>15</v>
      </c>
      <c r="D22" s="11">
        <v>7012.81</v>
      </c>
      <c r="E22" s="11">
        <v>7013</v>
      </c>
      <c r="F22" s="11"/>
    </row>
    <row r="23" spans="2:6" ht="12.75">
      <c r="B23" s="10">
        <v>15</v>
      </c>
      <c r="C23" s="10" t="s">
        <v>31</v>
      </c>
      <c r="D23" s="11">
        <v>8062.5</v>
      </c>
      <c r="E23" s="11">
        <v>8063</v>
      </c>
      <c r="F23" s="11"/>
    </row>
    <row r="24" spans="2:6" ht="12.75">
      <c r="B24" s="10">
        <v>16</v>
      </c>
      <c r="C24" s="10" t="s">
        <v>16</v>
      </c>
      <c r="D24" s="11">
        <v>5494.11</v>
      </c>
      <c r="E24" s="11">
        <v>5495</v>
      </c>
      <c r="F24" s="11"/>
    </row>
    <row r="25" spans="2:6" ht="12.75">
      <c r="B25" s="10">
        <v>17</v>
      </c>
      <c r="C25" s="10" t="s">
        <v>21</v>
      </c>
      <c r="D25" s="11">
        <v>5650.45</v>
      </c>
      <c r="E25" s="11">
        <v>5651</v>
      </c>
      <c r="F25" s="11"/>
    </row>
    <row r="26" spans="2:6" ht="12.75">
      <c r="B26" s="10">
        <v>18</v>
      </c>
      <c r="C26" s="10" t="s">
        <v>22</v>
      </c>
      <c r="D26" s="11">
        <v>8107.17</v>
      </c>
      <c r="E26" s="11">
        <v>8108</v>
      </c>
      <c r="F26" s="11"/>
    </row>
    <row r="27" spans="2:6" ht="12.75">
      <c r="B27" s="10">
        <v>19</v>
      </c>
      <c r="C27" s="10" t="s">
        <v>23</v>
      </c>
      <c r="D27" s="11">
        <v>7571.16</v>
      </c>
      <c r="E27" s="11">
        <v>7572</v>
      </c>
      <c r="F27" s="11"/>
    </row>
    <row r="28" spans="2:6" ht="12.75">
      <c r="B28" s="10">
        <v>20</v>
      </c>
      <c r="C28" s="10" t="s">
        <v>17</v>
      </c>
      <c r="D28" s="11">
        <v>6097.13</v>
      </c>
      <c r="E28" s="11">
        <v>6098</v>
      </c>
      <c r="F28" s="11"/>
    </row>
    <row r="29" spans="2:6" ht="12.75">
      <c r="B29" s="10">
        <v>21</v>
      </c>
      <c r="C29" s="10" t="s">
        <v>32</v>
      </c>
      <c r="D29" s="11">
        <v>7191.48</v>
      </c>
      <c r="E29" s="11">
        <v>7192</v>
      </c>
      <c r="F29" s="11"/>
    </row>
    <row r="30" spans="2:6" ht="12.75">
      <c r="B30" s="10">
        <v>22</v>
      </c>
      <c r="C30" s="10" t="s">
        <v>33</v>
      </c>
      <c r="D30" s="11">
        <v>14896.64</v>
      </c>
      <c r="E30" s="11">
        <v>14897</v>
      </c>
      <c r="F30" s="11"/>
    </row>
    <row r="31" spans="2:6" ht="12.75">
      <c r="B31" s="10">
        <v>23</v>
      </c>
      <c r="C31" s="10" t="s">
        <v>18</v>
      </c>
      <c r="D31" s="11">
        <v>5739.79</v>
      </c>
      <c r="E31" s="11">
        <v>5740</v>
      </c>
      <c r="F31" s="11"/>
    </row>
    <row r="32" spans="2:6" ht="12.75">
      <c r="B32" s="10">
        <v>24</v>
      </c>
      <c r="C32" s="10" t="s">
        <v>19</v>
      </c>
      <c r="D32" s="11">
        <v>8107.17</v>
      </c>
      <c r="E32" s="11">
        <v>8108</v>
      </c>
      <c r="F32" s="11"/>
    </row>
    <row r="33" spans="2:6" ht="12.75">
      <c r="B33" s="12"/>
      <c r="C33" s="12" t="s">
        <v>27</v>
      </c>
      <c r="D33" s="13">
        <v>173779.2978</v>
      </c>
      <c r="E33" s="13">
        <f>SUM(E9:E32)</f>
        <v>148561</v>
      </c>
      <c r="F33" s="13">
        <f>SUM(F9:F32)</f>
        <v>25231</v>
      </c>
    </row>
    <row r="35" spans="4:5" ht="12.75">
      <c r="D35" s="6">
        <f>SUM(D9:D32)</f>
        <v>173779.28000000003</v>
      </c>
      <c r="E35" s="6">
        <f>SUM(E33:F33)</f>
        <v>173792</v>
      </c>
    </row>
  </sheetData>
  <sheetProtection/>
  <mergeCells count="5">
    <mergeCell ref="B5:B7"/>
    <mergeCell ref="C5:C7"/>
    <mergeCell ref="E5:F5"/>
    <mergeCell ref="E6:E7"/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2013-11-07T10:54:58Z</cp:lastPrinted>
  <dcterms:modified xsi:type="dcterms:W3CDTF">2013-11-07T10:55:02Z</dcterms:modified>
  <cp:category/>
  <cp:version/>
  <cp:contentType/>
  <cp:contentStatus/>
</cp:coreProperties>
</file>